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45" windowWidth="15165" windowHeight="771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L9" i="1"/>
  <c r="D18"/>
  <c r="B18"/>
  <c r="J8"/>
</calcChain>
</file>

<file path=xl/sharedStrings.xml><?xml version="1.0" encoding="utf-8"?>
<sst xmlns="http://schemas.openxmlformats.org/spreadsheetml/2006/main" count="19" uniqueCount="15">
  <si>
    <t>Caseload Statistics for 2013</t>
  </si>
  <si>
    <t>Direct Appeals</t>
  </si>
  <si>
    <t>Civil Cases</t>
  </si>
  <si>
    <t>Criminal Cases</t>
  </si>
  <si>
    <t>Total</t>
  </si>
  <si>
    <t>Applications</t>
  </si>
  <si>
    <t>Filed</t>
  </si>
  <si>
    <t>Disposed</t>
  </si>
  <si>
    <t>Opinions</t>
  </si>
  <si>
    <t>Published</t>
  </si>
  <si>
    <t>Non-Published</t>
  </si>
  <si>
    <t>Rule 36</t>
  </si>
  <si>
    <t>Orders</t>
  </si>
  <si>
    <t xml:space="preserve">Total Dispositions per Judge </t>
  </si>
  <si>
    <t>Grand Total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</si>
</sst>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1" fillId="0" borderId="4" xfId="0" applyFont="1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1" xfId="0" applyBorder="1"/>
    <xf numFmtId="0" fontId="0" fillId="0" borderId="0" xfId="0" applyFill="1" applyBorder="1"/>
    <xf numFmtId="0" fontId="0" fillId="0" borderId="9" xfId="0" applyBorder="1"/>
    <xf numFmtId="0" fontId="0" fillId="0" borderId="10" xfId="0" applyBorder="1"/>
    <xf numFmtId="1" fontId="0" fillId="0" borderId="11" xfId="0" applyNumberFormat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8"/>
  <sheetViews>
    <sheetView tabSelected="1" workbookViewId="0">
      <selection activeCell="F15" sqref="F15"/>
    </sheetView>
  </sheetViews>
  <sheetFormatPr defaultRowHeight="15"/>
  <cols>
    <col min="1" max="1" width="17.140625" customWidth="1"/>
    <col min="6" max="6" width="10.85546875" customWidth="1"/>
    <col min="7" max="7" width="14.28515625" customWidth="1"/>
  </cols>
  <sheetData>
    <row r="1" spans="1:12">
      <c r="A1" t="s">
        <v>0</v>
      </c>
    </row>
    <row r="3" spans="1:12">
      <c r="F3" s="11" t="s">
        <v>8</v>
      </c>
      <c r="G3" s="2" t="s">
        <v>10</v>
      </c>
      <c r="H3" s="2" t="s">
        <v>11</v>
      </c>
      <c r="I3" s="2" t="s">
        <v>12</v>
      </c>
      <c r="J3" s="3" t="s">
        <v>4</v>
      </c>
    </row>
    <row r="4" spans="1:12">
      <c r="A4" s="1" t="s">
        <v>1</v>
      </c>
      <c r="B4" s="2" t="s">
        <v>6</v>
      </c>
      <c r="C4" s="2"/>
      <c r="D4" s="3" t="s">
        <v>7</v>
      </c>
      <c r="F4" s="8" t="s">
        <v>9</v>
      </c>
      <c r="G4" s="9"/>
      <c r="H4" s="9"/>
      <c r="I4" s="9"/>
      <c r="J4" s="10"/>
    </row>
    <row r="5" spans="1:12">
      <c r="A5" s="4" t="s">
        <v>2</v>
      </c>
      <c r="B5" s="5">
        <v>1388</v>
      </c>
      <c r="C5" s="5"/>
      <c r="D5" s="6">
        <v>1450</v>
      </c>
      <c r="F5" s="4"/>
      <c r="G5" s="5"/>
      <c r="H5" s="5"/>
      <c r="I5" s="5"/>
      <c r="J5" s="6"/>
      <c r="L5">
        <v>1150</v>
      </c>
    </row>
    <row r="6" spans="1:12">
      <c r="A6" s="4" t="s">
        <v>3</v>
      </c>
      <c r="B6" s="5">
        <v>1099</v>
      </c>
      <c r="C6" s="5"/>
      <c r="D6" s="6">
        <v>1116</v>
      </c>
      <c r="F6" s="4">
        <v>1150</v>
      </c>
      <c r="G6" s="12">
        <v>439</v>
      </c>
      <c r="H6" s="12">
        <v>217</v>
      </c>
      <c r="I6" s="12">
        <v>762</v>
      </c>
      <c r="J6" s="6">
        <v>2566</v>
      </c>
      <c r="L6">
        <v>439</v>
      </c>
    </row>
    <row r="7" spans="1:12">
      <c r="A7" s="4" t="s">
        <v>4</v>
      </c>
      <c r="B7" s="5">
        <v>2487</v>
      </c>
      <c r="C7" s="5"/>
      <c r="D7" s="6">
        <v>2566</v>
      </c>
      <c r="F7" s="8"/>
      <c r="G7" s="9"/>
      <c r="H7" s="9"/>
      <c r="I7" s="9"/>
      <c r="J7" s="10"/>
      <c r="L7">
        <v>217</v>
      </c>
    </row>
    <row r="8" spans="1:12">
      <c r="A8" s="4"/>
      <c r="B8" s="5"/>
      <c r="C8" s="5"/>
      <c r="D8" s="6"/>
      <c r="F8" s="13" t="s">
        <v>13</v>
      </c>
      <c r="G8" s="14"/>
      <c r="H8" s="14"/>
      <c r="I8" s="14"/>
      <c r="J8" s="15">
        <f>2566/12</f>
        <v>213.83333333333334</v>
      </c>
      <c r="L8">
        <v>762</v>
      </c>
    </row>
    <row r="9" spans="1:12">
      <c r="A9" s="7" t="s">
        <v>5</v>
      </c>
      <c r="B9" s="5"/>
      <c r="C9" s="5"/>
      <c r="D9" s="6"/>
      <c r="L9">
        <f>SUM(L5:L8)</f>
        <v>2568</v>
      </c>
    </row>
    <row r="10" spans="1:12">
      <c r="A10" s="4" t="s">
        <v>2</v>
      </c>
      <c r="B10" s="12">
        <v>629</v>
      </c>
      <c r="C10" s="5"/>
      <c r="D10" s="6">
        <v>617</v>
      </c>
    </row>
    <row r="11" spans="1:12">
      <c r="A11" s="4" t="s">
        <v>3</v>
      </c>
      <c r="B11" s="12">
        <v>219</v>
      </c>
      <c r="C11" s="5"/>
      <c r="D11" s="6">
        <v>216</v>
      </c>
    </row>
    <row r="12" spans="1:12">
      <c r="A12" s="8" t="s">
        <v>4</v>
      </c>
      <c r="B12" s="9">
        <v>848</v>
      </c>
      <c r="C12" s="9"/>
      <c r="D12" s="10">
        <v>833</v>
      </c>
    </row>
    <row r="15" spans="1:12">
      <c r="B15">
        <v>2487</v>
      </c>
      <c r="D15">
        <v>2566</v>
      </c>
    </row>
    <row r="16" spans="1:12">
      <c r="B16">
        <v>848</v>
      </c>
      <c r="D16">
        <v>833</v>
      </c>
    </row>
    <row r="17" spans="1:4">
      <c r="B17">
        <v>37</v>
      </c>
      <c r="D17">
        <v>37</v>
      </c>
    </row>
    <row r="18" spans="1:4">
      <c r="A18" t="s">
        <v>14</v>
      </c>
      <c r="B18">
        <f>SUM(B15:B17)</f>
        <v>3372</v>
      </c>
      <c r="D18">
        <f>SUM(D15:D17)</f>
        <v>3436</v>
      </c>
    </row>
  </sheetData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 Services</dc:creator>
  <cp:lastModifiedBy>IT Services</cp:lastModifiedBy>
  <cp:lastPrinted>2013-08-26T18:04:43Z</cp:lastPrinted>
  <dcterms:created xsi:type="dcterms:W3CDTF">2013-08-22T18:35:01Z</dcterms:created>
  <dcterms:modified xsi:type="dcterms:W3CDTF">2013-08-26T18:10:20Z</dcterms:modified>
</cp:coreProperties>
</file>